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体检考察范围人员名单" sheetId="1" r:id="rId1"/>
  </sheets>
  <calcPr calcId="144525"/>
</workbook>
</file>

<file path=xl/sharedStrings.xml><?xml version="1.0" encoding="utf-8"?>
<sst xmlns="http://schemas.openxmlformats.org/spreadsheetml/2006/main" count="165" uniqueCount="87">
  <si>
    <r>
      <rPr>
        <sz val="18"/>
        <rFont val="黑体"/>
        <charset val="134"/>
      </rPr>
      <t>2</t>
    </r>
    <r>
      <rPr>
        <sz val="18"/>
        <rFont val="黑体"/>
        <charset val="134"/>
      </rPr>
      <t>022</t>
    </r>
    <r>
      <rPr>
        <sz val="18"/>
        <rFont val="黑体"/>
        <charset val="134"/>
      </rPr>
      <t>年内蒙古民族艺术剧院公开招聘总成绩汇总表</t>
    </r>
  </si>
  <si>
    <t>内蒙古艺术剧院2021年度自主公开招聘专业人员进入体检考察范围人员名单</t>
  </si>
  <si>
    <t>招聘单位</t>
  </si>
  <si>
    <t>招聘岗位</t>
  </si>
  <si>
    <t>招聘人数</t>
  </si>
  <si>
    <t>报名序号</t>
  </si>
  <si>
    <t>姓  名</t>
  </si>
  <si>
    <t>专业技能
成绩</t>
  </si>
  <si>
    <t>专业技能（70%）</t>
  </si>
  <si>
    <t>专业素质
成绩</t>
  </si>
  <si>
    <t>专业素质
（30%）</t>
  </si>
  <si>
    <t>总成绩</t>
  </si>
  <si>
    <t>是否进入体检考察范围</t>
  </si>
  <si>
    <t>内蒙古艺术剧院</t>
  </si>
  <si>
    <t>女舞蹈演员</t>
  </si>
  <si>
    <t>查和日玛</t>
  </si>
  <si>
    <t>是</t>
  </si>
  <si>
    <t>桑斯尔</t>
  </si>
  <si>
    <t>图娜尔</t>
  </si>
  <si>
    <t>其勒木格</t>
  </si>
  <si>
    <t>男舞蹈演员</t>
  </si>
  <si>
    <t>阿拉泰扣</t>
  </si>
  <si>
    <t>辛汉</t>
  </si>
  <si>
    <t>巴达玛苏荣</t>
  </si>
  <si>
    <t>二人台男演员</t>
  </si>
  <si>
    <t>李根</t>
  </si>
  <si>
    <t>王星</t>
  </si>
  <si>
    <t>二人台女演员</t>
  </si>
  <si>
    <t>王晓霞</t>
  </si>
  <si>
    <t>京剧青衣演员</t>
  </si>
  <si>
    <t>王紫薇</t>
  </si>
  <si>
    <t>京剧花旦演员</t>
  </si>
  <si>
    <t>房媛媛</t>
  </si>
  <si>
    <t>京剧打击乐演奏员</t>
  </si>
  <si>
    <t>时照翔</t>
  </si>
  <si>
    <t>杂技编导</t>
  </si>
  <si>
    <t>毅力莎</t>
  </si>
  <si>
    <t>杂技男演员</t>
  </si>
  <si>
    <t>闫涛</t>
  </si>
  <si>
    <t>圆号</t>
  </si>
  <si>
    <t>张菲</t>
  </si>
  <si>
    <t>大提琴</t>
  </si>
  <si>
    <t>张烨</t>
  </si>
  <si>
    <t>小提琴</t>
  </si>
  <si>
    <t>何凤</t>
  </si>
  <si>
    <t>打击乐</t>
  </si>
  <si>
    <t>王硕</t>
  </si>
  <si>
    <t>长笛</t>
  </si>
  <si>
    <t>张蕾</t>
  </si>
  <si>
    <t>音响设计</t>
  </si>
  <si>
    <t>达尔罕夫</t>
  </si>
  <si>
    <t>灯光设计</t>
  </si>
  <si>
    <t>郝强</t>
  </si>
  <si>
    <t>敖日格勒</t>
  </si>
  <si>
    <t>舞美设计</t>
  </si>
  <si>
    <t>王晓威</t>
  </si>
  <si>
    <t>演艺旅游推广策划</t>
  </si>
  <si>
    <t>李义泰</t>
  </si>
  <si>
    <t>蒙古民歌声乐演员</t>
  </si>
  <si>
    <t>呼和木其尔</t>
  </si>
  <si>
    <t>竹笛演奏</t>
  </si>
  <si>
    <t>杨乌吉斯古冷</t>
  </si>
  <si>
    <t>合唱演员</t>
  </si>
  <si>
    <t>包萨日娜</t>
  </si>
  <si>
    <t>乌德勒夫</t>
  </si>
  <si>
    <t>76.480</t>
  </si>
  <si>
    <t>钢琴伴奏</t>
  </si>
  <si>
    <t>敖日格乐</t>
  </si>
  <si>
    <t>美声女高音</t>
  </si>
  <si>
    <t>李丹纳</t>
  </si>
  <si>
    <t>蒙古剧女高音</t>
  </si>
  <si>
    <t>朝木日勒格</t>
  </si>
  <si>
    <t>蒙古剧男高音</t>
  </si>
  <si>
    <t>达布力干</t>
  </si>
  <si>
    <t>火不思</t>
  </si>
  <si>
    <t>刘婧</t>
  </si>
  <si>
    <t>三弦</t>
  </si>
  <si>
    <t>乌云塔娜</t>
  </si>
  <si>
    <t>低音马头琴</t>
  </si>
  <si>
    <t>布日德</t>
  </si>
  <si>
    <t>马头琴</t>
  </si>
  <si>
    <t>韩成</t>
  </si>
  <si>
    <t>额希格</t>
  </si>
  <si>
    <t>男主持人</t>
  </si>
  <si>
    <t>李萌</t>
  </si>
  <si>
    <t>舞台艺术录制剪辑</t>
  </si>
  <si>
    <t>杨暾欣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</si>
</sst>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;[Red]0.000"/>
    <numFmt numFmtId="177" formatCode="0.00_);[Red]\(0.00\)"/>
    <numFmt numFmtId="178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Times New Roman"/>
      <charset val="0"/>
    </font>
    <font>
      <sz val="18"/>
      <name val="黑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indexed="8"/>
      <name val="Calibri"/>
      <family val="2"/>
      <charset val="0"/>
    </font>
    <font>
      <sz val="11"/>
      <name val="宋体"/>
      <charset val="0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0" applyFont="1" applyFill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43"/>
  <sheetViews>
    <sheetView tabSelected="1" zoomScale="130" zoomScaleNormal="130" topLeftCell="A2" workbookViewId="0">
      <selection activeCell="O10" sqref="O10"/>
    </sheetView>
  </sheetViews>
  <sheetFormatPr defaultColWidth="9" defaultRowHeight="14.25"/>
  <cols>
    <col min="1" max="1" width="15.8583333333333" style="1" customWidth="1"/>
    <col min="2" max="2" width="16.725" style="6" customWidth="1"/>
    <col min="3" max="3" width="10.375" style="6" customWidth="1"/>
    <col min="4" max="4" width="12.6833333333333" style="6" customWidth="1"/>
    <col min="5" max="5" width="14.5083333333333" style="6" customWidth="1"/>
    <col min="6" max="6" width="11.0583333333333" style="6" customWidth="1"/>
    <col min="7" max="7" width="10.8666666666667" style="6" customWidth="1"/>
    <col min="8" max="8" width="10.2916666666667" style="6" customWidth="1"/>
    <col min="9" max="9" width="10.95" style="6" customWidth="1"/>
    <col min="10" max="10" width="9" style="7" customWidth="1"/>
    <col min="11" max="11" width="11.1" style="6" customWidth="1"/>
    <col min="12" max="12" width="4.225" style="1" customWidth="1"/>
    <col min="13" max="248" width="9" style="1" customWidth="1"/>
    <col min="249" max="16378" width="9" style="5" customWidth="1"/>
    <col min="16379" max="16381" width="9" style="8" customWidth="1"/>
    <col min="16382" max="16384" width="9" style="8"/>
  </cols>
  <sheetData>
    <row r="1" s="1" customFormat="1" ht="51" hidden="1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2" customFormat="1" ht="51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3" customFormat="1" ht="45.75" customHeight="1" spans="1:1638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27" t="s">
        <v>11</v>
      </c>
      <c r="K3" s="13" t="s">
        <v>12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8"/>
      <c r="XEZ3" s="8"/>
      <c r="XFA3" s="8"/>
      <c r="XFB3" s="8"/>
      <c r="XFC3" s="8"/>
      <c r="XFD3" s="8"/>
    </row>
    <row r="4" s="4" customFormat="1" ht="20" customHeight="1" spans="1:11">
      <c r="A4" s="14" t="s">
        <v>13</v>
      </c>
      <c r="B4" s="15" t="s">
        <v>14</v>
      </c>
      <c r="C4" s="15">
        <v>4</v>
      </c>
      <c r="D4" s="16">
        <v>10251</v>
      </c>
      <c r="E4" s="15" t="s">
        <v>15</v>
      </c>
      <c r="F4" s="17">
        <v>95.02</v>
      </c>
      <c r="G4" s="18">
        <f t="shared" ref="G4:G43" si="0">F4*0.7</f>
        <v>66.514</v>
      </c>
      <c r="H4" s="18">
        <v>96.26</v>
      </c>
      <c r="I4" s="17">
        <f t="shared" ref="I4:I43" si="1">H4*0.3</f>
        <v>28.878</v>
      </c>
      <c r="J4" s="28">
        <f t="shared" ref="J4:J13" si="2">I4+G4</f>
        <v>95.392</v>
      </c>
      <c r="K4" s="29" t="s">
        <v>16</v>
      </c>
    </row>
    <row r="5" s="4" customFormat="1" ht="20" customHeight="1" spans="1:11">
      <c r="A5" s="14" t="s">
        <v>13</v>
      </c>
      <c r="B5" s="15"/>
      <c r="C5" s="15"/>
      <c r="D5" s="16">
        <v>10266</v>
      </c>
      <c r="E5" s="15" t="s">
        <v>17</v>
      </c>
      <c r="F5" s="17">
        <v>91.33</v>
      </c>
      <c r="G5" s="18">
        <f t="shared" si="0"/>
        <v>63.931</v>
      </c>
      <c r="H5" s="19">
        <v>92</v>
      </c>
      <c r="I5" s="17">
        <f t="shared" si="1"/>
        <v>27.6</v>
      </c>
      <c r="J5" s="28">
        <f t="shared" si="2"/>
        <v>91.531</v>
      </c>
      <c r="K5" s="29" t="s">
        <v>16</v>
      </c>
    </row>
    <row r="6" s="4" customFormat="1" ht="20" customHeight="1" spans="1:11">
      <c r="A6" s="14" t="s">
        <v>13</v>
      </c>
      <c r="B6" s="15"/>
      <c r="C6" s="15"/>
      <c r="D6" s="16">
        <v>10224</v>
      </c>
      <c r="E6" s="15" t="s">
        <v>18</v>
      </c>
      <c r="F6" s="17">
        <v>89.1</v>
      </c>
      <c r="G6" s="18">
        <f t="shared" si="0"/>
        <v>62.37</v>
      </c>
      <c r="H6" s="18">
        <v>95.35</v>
      </c>
      <c r="I6" s="17">
        <f t="shared" si="1"/>
        <v>28.605</v>
      </c>
      <c r="J6" s="28">
        <f t="shared" si="2"/>
        <v>90.975</v>
      </c>
      <c r="K6" s="29" t="s">
        <v>16</v>
      </c>
    </row>
    <row r="7" s="4" customFormat="1" ht="20" customHeight="1" spans="1:11">
      <c r="A7" s="14" t="s">
        <v>13</v>
      </c>
      <c r="B7" s="15"/>
      <c r="C7" s="15"/>
      <c r="D7" s="16">
        <v>10237</v>
      </c>
      <c r="E7" s="15" t="s">
        <v>19</v>
      </c>
      <c r="F7" s="17">
        <v>91.32</v>
      </c>
      <c r="G7" s="18">
        <f t="shared" si="0"/>
        <v>63.924</v>
      </c>
      <c r="H7" s="18">
        <v>89.78</v>
      </c>
      <c r="I7" s="17">
        <f t="shared" si="1"/>
        <v>26.934</v>
      </c>
      <c r="J7" s="28">
        <f t="shared" si="2"/>
        <v>90.858</v>
      </c>
      <c r="K7" s="29" t="s">
        <v>16</v>
      </c>
    </row>
    <row r="8" s="1" customFormat="1" ht="20" customHeight="1" spans="1:11">
      <c r="A8" s="14" t="s">
        <v>13</v>
      </c>
      <c r="B8" s="15" t="s">
        <v>20</v>
      </c>
      <c r="C8" s="15">
        <v>3</v>
      </c>
      <c r="D8" s="16">
        <v>10359</v>
      </c>
      <c r="E8" s="15" t="s">
        <v>21</v>
      </c>
      <c r="F8" s="17">
        <v>95.38</v>
      </c>
      <c r="G8" s="18">
        <f t="shared" si="0"/>
        <v>66.766</v>
      </c>
      <c r="H8" s="18">
        <v>97.67</v>
      </c>
      <c r="I8" s="17">
        <f t="shared" si="1"/>
        <v>29.301</v>
      </c>
      <c r="J8" s="28">
        <f t="shared" si="2"/>
        <v>96.067</v>
      </c>
      <c r="K8" s="29" t="s">
        <v>16</v>
      </c>
    </row>
    <row r="9" s="1" customFormat="1" ht="20" customHeight="1" spans="1:11">
      <c r="A9" s="14" t="s">
        <v>13</v>
      </c>
      <c r="B9" s="15"/>
      <c r="C9" s="15"/>
      <c r="D9" s="16">
        <v>10587</v>
      </c>
      <c r="E9" s="15" t="s">
        <v>22</v>
      </c>
      <c r="F9" s="17">
        <v>94.15</v>
      </c>
      <c r="G9" s="18">
        <f t="shared" si="0"/>
        <v>65.905</v>
      </c>
      <c r="H9" s="18">
        <v>95.49</v>
      </c>
      <c r="I9" s="17">
        <f t="shared" si="1"/>
        <v>28.647</v>
      </c>
      <c r="J9" s="28">
        <f t="shared" si="2"/>
        <v>94.552</v>
      </c>
      <c r="K9" s="29" t="s">
        <v>16</v>
      </c>
    </row>
    <row r="10" s="1" customFormat="1" ht="20" customHeight="1" spans="1:11">
      <c r="A10" s="14" t="s">
        <v>13</v>
      </c>
      <c r="B10" s="15"/>
      <c r="C10" s="15"/>
      <c r="D10" s="16">
        <v>10153</v>
      </c>
      <c r="E10" s="15" t="s">
        <v>23</v>
      </c>
      <c r="F10" s="17">
        <v>93.72</v>
      </c>
      <c r="G10" s="18">
        <f t="shared" si="0"/>
        <v>65.604</v>
      </c>
      <c r="H10" s="18">
        <v>94.93</v>
      </c>
      <c r="I10" s="17">
        <f t="shared" si="1"/>
        <v>28.479</v>
      </c>
      <c r="J10" s="28">
        <f t="shared" si="2"/>
        <v>94.083</v>
      </c>
      <c r="K10" s="29" t="s">
        <v>16</v>
      </c>
    </row>
    <row r="11" ht="20" customHeight="1" spans="1:11">
      <c r="A11" s="14" t="s">
        <v>13</v>
      </c>
      <c r="B11" s="15" t="s">
        <v>24</v>
      </c>
      <c r="C11" s="15">
        <v>2</v>
      </c>
      <c r="D11" s="16">
        <v>10236</v>
      </c>
      <c r="E11" s="15" t="s">
        <v>25</v>
      </c>
      <c r="F11" s="20">
        <v>90.09</v>
      </c>
      <c r="G11" s="18">
        <f t="shared" si="0"/>
        <v>63.063</v>
      </c>
      <c r="H11" s="20">
        <v>89.36</v>
      </c>
      <c r="I11" s="17">
        <f t="shared" si="1"/>
        <v>26.808</v>
      </c>
      <c r="J11" s="28">
        <f t="shared" si="2"/>
        <v>89.871</v>
      </c>
      <c r="K11" s="29" t="s">
        <v>16</v>
      </c>
    </row>
    <row r="12" ht="20" customHeight="1" spans="1:11">
      <c r="A12" s="14" t="s">
        <v>13</v>
      </c>
      <c r="B12" s="15"/>
      <c r="C12" s="15"/>
      <c r="D12" s="16">
        <v>10166</v>
      </c>
      <c r="E12" s="15" t="s">
        <v>26</v>
      </c>
      <c r="F12" s="20">
        <v>88.5</v>
      </c>
      <c r="G12" s="18">
        <f t="shared" si="0"/>
        <v>61.95</v>
      </c>
      <c r="H12" s="20">
        <v>90.31</v>
      </c>
      <c r="I12" s="17">
        <f t="shared" si="1"/>
        <v>27.093</v>
      </c>
      <c r="J12" s="28">
        <f t="shared" si="2"/>
        <v>89.043</v>
      </c>
      <c r="K12" s="29" t="s">
        <v>16</v>
      </c>
    </row>
    <row r="13" ht="20" customHeight="1" spans="1:11">
      <c r="A13" s="14" t="s">
        <v>13</v>
      </c>
      <c r="B13" s="15" t="s">
        <v>27</v>
      </c>
      <c r="C13" s="15">
        <v>1</v>
      </c>
      <c r="D13" s="16">
        <v>11028</v>
      </c>
      <c r="E13" s="15" t="s">
        <v>28</v>
      </c>
      <c r="F13" s="20">
        <v>89.05</v>
      </c>
      <c r="G13" s="18">
        <f t="shared" si="0"/>
        <v>62.335</v>
      </c>
      <c r="H13" s="20">
        <v>86.9</v>
      </c>
      <c r="I13" s="17">
        <f t="shared" si="1"/>
        <v>26.07</v>
      </c>
      <c r="J13" s="28">
        <f t="shared" si="2"/>
        <v>88.405</v>
      </c>
      <c r="K13" s="29" t="s">
        <v>16</v>
      </c>
    </row>
    <row r="14" ht="20" customHeight="1" spans="1:11">
      <c r="A14" s="14" t="s">
        <v>13</v>
      </c>
      <c r="B14" s="15" t="s">
        <v>29</v>
      </c>
      <c r="C14" s="15">
        <v>1</v>
      </c>
      <c r="D14" s="16">
        <v>10157</v>
      </c>
      <c r="E14" s="15" t="s">
        <v>30</v>
      </c>
      <c r="F14" s="20">
        <v>94.22</v>
      </c>
      <c r="G14" s="18">
        <f t="shared" si="0"/>
        <v>65.954</v>
      </c>
      <c r="H14" s="20">
        <v>96.75</v>
      </c>
      <c r="I14" s="17">
        <f t="shared" si="1"/>
        <v>29.025</v>
      </c>
      <c r="J14" s="30">
        <f t="shared" ref="J14:J28" si="3">G14+I14</f>
        <v>94.979</v>
      </c>
      <c r="K14" s="29" t="s">
        <v>16</v>
      </c>
    </row>
    <row r="15" ht="20" customHeight="1" spans="1:11">
      <c r="A15" s="14" t="s">
        <v>13</v>
      </c>
      <c r="B15" s="21" t="s">
        <v>31</v>
      </c>
      <c r="C15" s="21">
        <v>1</v>
      </c>
      <c r="D15" s="16">
        <v>10467</v>
      </c>
      <c r="E15" s="15" t="s">
        <v>32</v>
      </c>
      <c r="F15" s="20">
        <v>92.53</v>
      </c>
      <c r="G15" s="18">
        <f t="shared" si="0"/>
        <v>64.771</v>
      </c>
      <c r="H15" s="20">
        <v>90.78</v>
      </c>
      <c r="I15" s="17">
        <f t="shared" si="1"/>
        <v>27.234</v>
      </c>
      <c r="J15" s="30">
        <f t="shared" si="3"/>
        <v>92.005</v>
      </c>
      <c r="K15" s="29" t="s">
        <v>16</v>
      </c>
    </row>
    <row r="16" ht="20" customHeight="1" spans="1:11">
      <c r="A16" s="14" t="s">
        <v>13</v>
      </c>
      <c r="B16" s="21" t="s">
        <v>33</v>
      </c>
      <c r="C16" s="21">
        <v>1</v>
      </c>
      <c r="D16" s="16">
        <v>10146</v>
      </c>
      <c r="E16" s="15" t="s">
        <v>34</v>
      </c>
      <c r="F16" s="20">
        <v>92.43</v>
      </c>
      <c r="G16" s="18">
        <f t="shared" si="0"/>
        <v>64.701</v>
      </c>
      <c r="H16" s="20">
        <v>87.58</v>
      </c>
      <c r="I16" s="17">
        <f t="shared" si="1"/>
        <v>26.274</v>
      </c>
      <c r="J16" s="30">
        <f t="shared" si="3"/>
        <v>90.975</v>
      </c>
      <c r="K16" s="29" t="s">
        <v>16</v>
      </c>
    </row>
    <row r="17" ht="20" customHeight="1" spans="1:11">
      <c r="A17" s="14" t="s">
        <v>13</v>
      </c>
      <c r="B17" s="15" t="s">
        <v>35</v>
      </c>
      <c r="C17" s="15">
        <v>1</v>
      </c>
      <c r="D17" s="16">
        <v>10657</v>
      </c>
      <c r="E17" s="15" t="s">
        <v>36</v>
      </c>
      <c r="F17" s="20">
        <v>90.72</v>
      </c>
      <c r="G17" s="18">
        <f t="shared" si="0"/>
        <v>63.504</v>
      </c>
      <c r="H17" s="20">
        <v>91</v>
      </c>
      <c r="I17" s="17">
        <f t="shared" si="1"/>
        <v>27.3</v>
      </c>
      <c r="J17" s="30">
        <f t="shared" si="3"/>
        <v>90.804</v>
      </c>
      <c r="K17" s="29" t="s">
        <v>16</v>
      </c>
    </row>
    <row r="18" ht="20" customHeight="1" spans="1:11">
      <c r="A18" s="14" t="s">
        <v>13</v>
      </c>
      <c r="B18" s="15" t="s">
        <v>37</v>
      </c>
      <c r="C18" s="15">
        <v>1</v>
      </c>
      <c r="D18" s="16">
        <v>10434</v>
      </c>
      <c r="E18" s="15" t="s">
        <v>38</v>
      </c>
      <c r="F18" s="20">
        <v>89.26</v>
      </c>
      <c r="G18" s="18">
        <f t="shared" si="0"/>
        <v>62.482</v>
      </c>
      <c r="H18" s="20">
        <v>84.96</v>
      </c>
      <c r="I18" s="17">
        <f t="shared" si="1"/>
        <v>25.488</v>
      </c>
      <c r="J18" s="30">
        <f t="shared" si="3"/>
        <v>87.97</v>
      </c>
      <c r="K18" s="29" t="s">
        <v>16</v>
      </c>
    </row>
    <row r="19" ht="20" customHeight="1" spans="1:11">
      <c r="A19" s="14" t="s">
        <v>13</v>
      </c>
      <c r="B19" s="15" t="s">
        <v>39</v>
      </c>
      <c r="C19" s="15">
        <v>1</v>
      </c>
      <c r="D19" s="16">
        <v>10245</v>
      </c>
      <c r="E19" s="15" t="s">
        <v>40</v>
      </c>
      <c r="F19" s="20">
        <v>92.56</v>
      </c>
      <c r="G19" s="18">
        <f t="shared" si="0"/>
        <v>64.792</v>
      </c>
      <c r="H19" s="20">
        <v>91.62</v>
      </c>
      <c r="I19" s="15">
        <f t="shared" si="1"/>
        <v>27.486</v>
      </c>
      <c r="J19" s="30">
        <f t="shared" si="3"/>
        <v>92.278</v>
      </c>
      <c r="K19" s="29" t="s">
        <v>16</v>
      </c>
    </row>
    <row r="20" ht="20" customHeight="1" spans="1:11">
      <c r="A20" s="14" t="s">
        <v>13</v>
      </c>
      <c r="B20" s="22" t="s">
        <v>41</v>
      </c>
      <c r="C20" s="22">
        <v>1</v>
      </c>
      <c r="D20" s="16">
        <v>10325</v>
      </c>
      <c r="E20" s="23" t="s">
        <v>42</v>
      </c>
      <c r="F20" s="20">
        <v>94.42</v>
      </c>
      <c r="G20" s="18">
        <f t="shared" si="0"/>
        <v>66.094</v>
      </c>
      <c r="H20" s="20">
        <v>94.91</v>
      </c>
      <c r="I20" s="17">
        <f t="shared" si="1"/>
        <v>28.473</v>
      </c>
      <c r="J20" s="30">
        <f t="shared" si="3"/>
        <v>94.567</v>
      </c>
      <c r="K20" s="29" t="s">
        <v>16</v>
      </c>
    </row>
    <row r="21" ht="20" customHeight="1" spans="1:11">
      <c r="A21" s="14" t="s">
        <v>13</v>
      </c>
      <c r="B21" s="15" t="s">
        <v>43</v>
      </c>
      <c r="C21" s="15">
        <v>1</v>
      </c>
      <c r="D21" s="16">
        <v>10526</v>
      </c>
      <c r="E21" s="23" t="s">
        <v>44</v>
      </c>
      <c r="F21" s="20">
        <v>95.61</v>
      </c>
      <c r="G21" s="18">
        <f t="shared" si="0"/>
        <v>66.927</v>
      </c>
      <c r="H21" s="20">
        <v>93.62</v>
      </c>
      <c r="I21" s="17">
        <f t="shared" si="1"/>
        <v>28.086</v>
      </c>
      <c r="J21" s="30">
        <f t="shared" si="3"/>
        <v>95.013</v>
      </c>
      <c r="K21" s="29" t="s">
        <v>16</v>
      </c>
    </row>
    <row r="22" ht="20" customHeight="1" spans="1:11">
      <c r="A22" s="14" t="s">
        <v>13</v>
      </c>
      <c r="B22" s="15" t="s">
        <v>45</v>
      </c>
      <c r="C22" s="15">
        <v>1</v>
      </c>
      <c r="D22" s="16">
        <v>10247</v>
      </c>
      <c r="E22" s="23" t="s">
        <v>46</v>
      </c>
      <c r="F22" s="20">
        <v>94.17</v>
      </c>
      <c r="G22" s="18">
        <f t="shared" si="0"/>
        <v>65.919</v>
      </c>
      <c r="H22" s="20">
        <v>88.48</v>
      </c>
      <c r="I22" s="17">
        <f t="shared" si="1"/>
        <v>26.544</v>
      </c>
      <c r="J22" s="30">
        <f t="shared" si="3"/>
        <v>92.463</v>
      </c>
      <c r="K22" s="29" t="s">
        <v>16</v>
      </c>
    </row>
    <row r="23" ht="20" customHeight="1" spans="1:11">
      <c r="A23" s="14" t="s">
        <v>13</v>
      </c>
      <c r="B23" s="15" t="s">
        <v>47</v>
      </c>
      <c r="C23" s="15">
        <v>1</v>
      </c>
      <c r="D23" s="16">
        <v>10124</v>
      </c>
      <c r="E23" s="23" t="s">
        <v>48</v>
      </c>
      <c r="F23" s="20">
        <v>94.72</v>
      </c>
      <c r="G23" s="18">
        <f t="shared" si="0"/>
        <v>66.304</v>
      </c>
      <c r="H23" s="20">
        <v>92.73</v>
      </c>
      <c r="I23" s="17">
        <f t="shared" si="1"/>
        <v>27.819</v>
      </c>
      <c r="J23" s="30">
        <f t="shared" si="3"/>
        <v>94.123</v>
      </c>
      <c r="K23" s="29" t="s">
        <v>16</v>
      </c>
    </row>
    <row r="24" ht="20" customHeight="1" spans="1:11">
      <c r="A24" s="14" t="s">
        <v>13</v>
      </c>
      <c r="B24" s="24" t="s">
        <v>49</v>
      </c>
      <c r="C24" s="24">
        <v>1</v>
      </c>
      <c r="D24" s="16">
        <v>10544</v>
      </c>
      <c r="E24" s="15" t="s">
        <v>50</v>
      </c>
      <c r="F24" s="20">
        <v>87.35</v>
      </c>
      <c r="G24" s="18">
        <f t="shared" si="0"/>
        <v>61.145</v>
      </c>
      <c r="H24" s="20">
        <v>71.01</v>
      </c>
      <c r="I24" s="17">
        <f t="shared" si="1"/>
        <v>21.303</v>
      </c>
      <c r="J24" s="30">
        <f t="shared" si="3"/>
        <v>82.448</v>
      </c>
      <c r="K24" s="29" t="s">
        <v>16</v>
      </c>
    </row>
    <row r="25" ht="20" customHeight="1" spans="1:11">
      <c r="A25" s="14" t="s">
        <v>13</v>
      </c>
      <c r="B25" s="24" t="s">
        <v>51</v>
      </c>
      <c r="C25" s="24">
        <v>2</v>
      </c>
      <c r="D25" s="16">
        <v>10163</v>
      </c>
      <c r="E25" s="15" t="s">
        <v>52</v>
      </c>
      <c r="F25" s="20">
        <v>86.4</v>
      </c>
      <c r="G25" s="18">
        <f t="shared" si="0"/>
        <v>60.48</v>
      </c>
      <c r="H25" s="20">
        <v>88.6</v>
      </c>
      <c r="I25" s="17">
        <f t="shared" si="1"/>
        <v>26.58</v>
      </c>
      <c r="J25" s="30">
        <f t="shared" si="3"/>
        <v>87.06</v>
      </c>
      <c r="K25" s="29" t="s">
        <v>16</v>
      </c>
    </row>
    <row r="26" ht="20" customHeight="1" spans="1:11">
      <c r="A26" s="14" t="s">
        <v>13</v>
      </c>
      <c r="B26" s="24"/>
      <c r="C26" s="24"/>
      <c r="D26" s="25">
        <v>10990</v>
      </c>
      <c r="E26" s="15" t="s">
        <v>53</v>
      </c>
      <c r="F26" s="20">
        <v>85.66</v>
      </c>
      <c r="G26" s="18">
        <f t="shared" si="0"/>
        <v>59.962</v>
      </c>
      <c r="H26" s="20">
        <v>84.43</v>
      </c>
      <c r="I26" s="17">
        <f t="shared" si="1"/>
        <v>25.329</v>
      </c>
      <c r="J26" s="30">
        <f t="shared" si="3"/>
        <v>85.291</v>
      </c>
      <c r="K26" s="29" t="s">
        <v>16</v>
      </c>
    </row>
    <row r="27" ht="20" customHeight="1" spans="1:11">
      <c r="A27" s="14" t="s">
        <v>13</v>
      </c>
      <c r="B27" s="15" t="s">
        <v>54</v>
      </c>
      <c r="C27" s="15">
        <v>1</v>
      </c>
      <c r="D27" s="16">
        <v>10181</v>
      </c>
      <c r="E27" s="22" t="s">
        <v>55</v>
      </c>
      <c r="F27" s="20">
        <v>87.64</v>
      </c>
      <c r="G27" s="18">
        <f t="shared" si="0"/>
        <v>61.348</v>
      </c>
      <c r="H27" s="20">
        <v>89.07</v>
      </c>
      <c r="I27" s="17">
        <f t="shared" si="1"/>
        <v>26.721</v>
      </c>
      <c r="J27" s="30">
        <f t="shared" si="3"/>
        <v>88.069</v>
      </c>
      <c r="K27" s="29" t="s">
        <v>16</v>
      </c>
    </row>
    <row r="28" ht="20" customHeight="1" spans="1:11">
      <c r="A28" s="14" t="s">
        <v>13</v>
      </c>
      <c r="B28" s="15" t="s">
        <v>56</v>
      </c>
      <c r="C28" s="15">
        <v>1</v>
      </c>
      <c r="D28" s="16">
        <v>10349</v>
      </c>
      <c r="E28" s="22" t="s">
        <v>57</v>
      </c>
      <c r="F28" s="20">
        <v>83.58</v>
      </c>
      <c r="G28" s="18">
        <f t="shared" si="0"/>
        <v>58.506</v>
      </c>
      <c r="H28" s="20">
        <v>81.75</v>
      </c>
      <c r="I28" s="17">
        <f t="shared" si="1"/>
        <v>24.525</v>
      </c>
      <c r="J28" s="30">
        <f t="shared" si="3"/>
        <v>83.031</v>
      </c>
      <c r="K28" s="29" t="s">
        <v>16</v>
      </c>
    </row>
    <row r="29" ht="20" customHeight="1" spans="1:11">
      <c r="A29" s="14" t="s">
        <v>13</v>
      </c>
      <c r="B29" s="15" t="s">
        <v>58</v>
      </c>
      <c r="C29" s="15">
        <v>1</v>
      </c>
      <c r="D29" s="16">
        <v>10709</v>
      </c>
      <c r="E29" s="22" t="s">
        <v>59</v>
      </c>
      <c r="F29" s="20">
        <v>95.69</v>
      </c>
      <c r="G29" s="18">
        <f t="shared" si="0"/>
        <v>66.983</v>
      </c>
      <c r="H29" s="20">
        <v>87.95</v>
      </c>
      <c r="I29" s="15">
        <f t="shared" si="1"/>
        <v>26.385</v>
      </c>
      <c r="J29" s="30">
        <f>I29+G29</f>
        <v>93.368</v>
      </c>
      <c r="K29" s="29" t="s">
        <v>16</v>
      </c>
    </row>
    <row r="30" ht="20" customHeight="1" spans="1:11">
      <c r="A30" s="14" t="s">
        <v>13</v>
      </c>
      <c r="B30" s="15" t="s">
        <v>60</v>
      </c>
      <c r="C30" s="15">
        <v>1</v>
      </c>
      <c r="D30" s="16">
        <v>10591</v>
      </c>
      <c r="E30" s="22" t="s">
        <v>61</v>
      </c>
      <c r="F30" s="20">
        <v>95.27</v>
      </c>
      <c r="G30" s="18">
        <f t="shared" si="0"/>
        <v>66.689</v>
      </c>
      <c r="H30" s="20">
        <v>93.67</v>
      </c>
      <c r="I30" s="15">
        <f t="shared" si="1"/>
        <v>28.101</v>
      </c>
      <c r="J30" s="30">
        <f>I30+G30</f>
        <v>94.79</v>
      </c>
      <c r="K30" s="29" t="s">
        <v>16</v>
      </c>
    </row>
    <row r="31" ht="20" customHeight="1" spans="1:11">
      <c r="A31" s="14" t="s">
        <v>13</v>
      </c>
      <c r="B31" s="15" t="s">
        <v>62</v>
      </c>
      <c r="C31" s="15">
        <v>2</v>
      </c>
      <c r="D31" s="16">
        <v>10346</v>
      </c>
      <c r="E31" s="22" t="s">
        <v>63</v>
      </c>
      <c r="F31" s="20">
        <v>89.73</v>
      </c>
      <c r="G31" s="18">
        <f t="shared" si="0"/>
        <v>62.811</v>
      </c>
      <c r="H31" s="26">
        <v>88.582</v>
      </c>
      <c r="I31" s="15">
        <f t="shared" si="1"/>
        <v>26.5746</v>
      </c>
      <c r="J31" s="30">
        <f>I31+G31</f>
        <v>89.3856</v>
      </c>
      <c r="K31" s="29" t="s">
        <v>16</v>
      </c>
    </row>
    <row r="32" ht="20" customHeight="1" spans="1:11">
      <c r="A32" s="14" t="s">
        <v>13</v>
      </c>
      <c r="B32" s="15"/>
      <c r="C32" s="15"/>
      <c r="D32" s="16">
        <v>10894</v>
      </c>
      <c r="E32" s="22" t="s">
        <v>64</v>
      </c>
      <c r="F32" s="20">
        <v>89.69</v>
      </c>
      <c r="G32" s="18">
        <f t="shared" si="0"/>
        <v>62.783</v>
      </c>
      <c r="H32" s="26" t="s">
        <v>65</v>
      </c>
      <c r="I32" s="15">
        <f t="shared" si="1"/>
        <v>22.944</v>
      </c>
      <c r="J32" s="30">
        <f>I32+G32</f>
        <v>85.727</v>
      </c>
      <c r="K32" s="29" t="s">
        <v>16</v>
      </c>
    </row>
    <row r="33" ht="20" customHeight="1" spans="1:11">
      <c r="A33" s="14" t="s">
        <v>13</v>
      </c>
      <c r="B33" s="22" t="s">
        <v>66</v>
      </c>
      <c r="C33" s="22">
        <v>1</v>
      </c>
      <c r="D33" s="16">
        <v>10267</v>
      </c>
      <c r="E33" s="22" t="s">
        <v>67</v>
      </c>
      <c r="F33" s="20">
        <v>92.46</v>
      </c>
      <c r="G33" s="15">
        <f t="shared" si="0"/>
        <v>64.722</v>
      </c>
      <c r="H33" s="26">
        <v>93.348</v>
      </c>
      <c r="I33" s="15">
        <f t="shared" si="1"/>
        <v>28.0044</v>
      </c>
      <c r="J33" s="30">
        <f t="shared" ref="J33:J43" si="4">G33+I33</f>
        <v>92.7264</v>
      </c>
      <c r="K33" s="29" t="s">
        <v>16</v>
      </c>
    </row>
    <row r="34" s="5" customFormat="1" ht="20" customHeight="1" spans="1:248">
      <c r="A34" s="14" t="s">
        <v>13</v>
      </c>
      <c r="B34" s="15" t="s">
        <v>68</v>
      </c>
      <c r="C34" s="15">
        <v>1</v>
      </c>
      <c r="D34" s="16">
        <v>10190</v>
      </c>
      <c r="E34" s="15" t="s">
        <v>69</v>
      </c>
      <c r="F34" s="20">
        <v>91.19</v>
      </c>
      <c r="G34" s="15">
        <f t="shared" si="0"/>
        <v>63.833</v>
      </c>
      <c r="H34" s="20">
        <v>77.25</v>
      </c>
      <c r="I34" s="15">
        <f t="shared" si="1"/>
        <v>23.175</v>
      </c>
      <c r="J34" s="30">
        <f t="shared" si="4"/>
        <v>87.008</v>
      </c>
      <c r="K34" s="29" t="s">
        <v>16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="5" customFormat="1" ht="20" customHeight="1" spans="1:248">
      <c r="A35" s="14" t="s">
        <v>13</v>
      </c>
      <c r="B35" s="15" t="s">
        <v>70</v>
      </c>
      <c r="C35" s="15">
        <v>1</v>
      </c>
      <c r="D35" s="16">
        <v>10521</v>
      </c>
      <c r="E35" s="22" t="s">
        <v>71</v>
      </c>
      <c r="F35" s="20">
        <v>96.05</v>
      </c>
      <c r="G35" s="15">
        <f t="shared" si="0"/>
        <v>67.235</v>
      </c>
      <c r="H35" s="20">
        <v>87.15</v>
      </c>
      <c r="I35" s="15">
        <f t="shared" si="1"/>
        <v>26.145</v>
      </c>
      <c r="J35" s="30">
        <f t="shared" si="4"/>
        <v>93.38</v>
      </c>
      <c r="K35" s="29" t="s">
        <v>16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</row>
    <row r="36" s="5" customFormat="1" ht="20" customHeight="1" spans="1:248">
      <c r="A36" s="14" t="s">
        <v>13</v>
      </c>
      <c r="B36" s="15" t="s">
        <v>72</v>
      </c>
      <c r="C36" s="15">
        <v>1</v>
      </c>
      <c r="D36" s="16">
        <v>10949</v>
      </c>
      <c r="E36" s="22" t="s">
        <v>73</v>
      </c>
      <c r="F36" s="20">
        <v>91.7</v>
      </c>
      <c r="G36" s="15">
        <f t="shared" si="0"/>
        <v>64.19</v>
      </c>
      <c r="H36" s="20">
        <v>90</v>
      </c>
      <c r="I36" s="15">
        <f t="shared" si="1"/>
        <v>27</v>
      </c>
      <c r="J36" s="30">
        <f t="shared" si="4"/>
        <v>91.19</v>
      </c>
      <c r="K36" s="29" t="s">
        <v>16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</row>
    <row r="37" ht="20" customHeight="1" spans="1:11">
      <c r="A37" s="14" t="s">
        <v>13</v>
      </c>
      <c r="B37" s="15" t="s">
        <v>74</v>
      </c>
      <c r="C37" s="15">
        <v>1</v>
      </c>
      <c r="D37" s="16">
        <v>10184</v>
      </c>
      <c r="E37" s="22" t="s">
        <v>75</v>
      </c>
      <c r="F37" s="20">
        <v>92.64</v>
      </c>
      <c r="G37" s="15">
        <f t="shared" si="0"/>
        <v>64.848</v>
      </c>
      <c r="H37" s="15">
        <v>93.7</v>
      </c>
      <c r="I37" s="15">
        <f t="shared" si="1"/>
        <v>28.11</v>
      </c>
      <c r="J37" s="30">
        <f t="shared" si="4"/>
        <v>92.958</v>
      </c>
      <c r="K37" s="29" t="s">
        <v>16</v>
      </c>
    </row>
    <row r="38" ht="20" customHeight="1" spans="1:11">
      <c r="A38" s="14" t="s">
        <v>13</v>
      </c>
      <c r="B38" s="15" t="s">
        <v>76</v>
      </c>
      <c r="C38" s="15">
        <v>1</v>
      </c>
      <c r="D38" s="16">
        <v>10300</v>
      </c>
      <c r="E38" s="15" t="s">
        <v>77</v>
      </c>
      <c r="F38" s="20">
        <v>92.66</v>
      </c>
      <c r="G38" s="15">
        <f t="shared" si="0"/>
        <v>64.862</v>
      </c>
      <c r="H38" s="15">
        <v>92.14</v>
      </c>
      <c r="I38" s="15">
        <f t="shared" si="1"/>
        <v>27.642</v>
      </c>
      <c r="J38" s="30">
        <f t="shared" si="4"/>
        <v>92.504</v>
      </c>
      <c r="K38" s="29" t="s">
        <v>16</v>
      </c>
    </row>
    <row r="39" ht="20" customHeight="1" spans="1:11">
      <c r="A39" s="14" t="s">
        <v>13</v>
      </c>
      <c r="B39" s="15" t="s">
        <v>78</v>
      </c>
      <c r="C39" s="15">
        <v>1</v>
      </c>
      <c r="D39" s="16">
        <v>10662</v>
      </c>
      <c r="E39" s="15" t="s">
        <v>79</v>
      </c>
      <c r="F39" s="20">
        <v>92.32</v>
      </c>
      <c r="G39" s="15">
        <f t="shared" si="0"/>
        <v>64.624</v>
      </c>
      <c r="H39" s="15">
        <v>90.66</v>
      </c>
      <c r="I39" s="15">
        <f t="shared" si="1"/>
        <v>27.198</v>
      </c>
      <c r="J39" s="30">
        <f t="shared" si="4"/>
        <v>91.822</v>
      </c>
      <c r="K39" s="29" t="s">
        <v>16</v>
      </c>
    </row>
    <row r="40" ht="20" customHeight="1" spans="1:11">
      <c r="A40" s="14" t="s">
        <v>13</v>
      </c>
      <c r="B40" s="15" t="s">
        <v>80</v>
      </c>
      <c r="C40" s="15">
        <v>2</v>
      </c>
      <c r="D40" s="16">
        <v>10685</v>
      </c>
      <c r="E40" s="15" t="s">
        <v>81</v>
      </c>
      <c r="F40" s="20">
        <v>93.06</v>
      </c>
      <c r="G40" s="15">
        <f t="shared" si="0"/>
        <v>65.142</v>
      </c>
      <c r="H40" s="15">
        <v>93.18</v>
      </c>
      <c r="I40" s="15">
        <f t="shared" si="1"/>
        <v>27.954</v>
      </c>
      <c r="J40" s="30">
        <f t="shared" si="4"/>
        <v>93.096</v>
      </c>
      <c r="K40" s="29" t="s">
        <v>16</v>
      </c>
    </row>
    <row r="41" ht="20" customHeight="1" spans="1:11">
      <c r="A41" s="14" t="s">
        <v>13</v>
      </c>
      <c r="B41" s="15"/>
      <c r="C41" s="15"/>
      <c r="D41" s="16">
        <v>10204</v>
      </c>
      <c r="E41" s="15" t="s">
        <v>82</v>
      </c>
      <c r="F41" s="20">
        <v>93.32</v>
      </c>
      <c r="G41" s="15">
        <f t="shared" si="0"/>
        <v>65.324</v>
      </c>
      <c r="H41" s="15">
        <v>91.8</v>
      </c>
      <c r="I41" s="15">
        <f t="shared" si="1"/>
        <v>27.54</v>
      </c>
      <c r="J41" s="30">
        <f t="shared" si="4"/>
        <v>92.864</v>
      </c>
      <c r="K41" s="29" t="s">
        <v>16</v>
      </c>
    </row>
    <row r="42" ht="20" customHeight="1" spans="1:11">
      <c r="A42" s="14" t="s">
        <v>13</v>
      </c>
      <c r="B42" s="15" t="s">
        <v>83</v>
      </c>
      <c r="C42" s="15">
        <v>1</v>
      </c>
      <c r="D42" s="16">
        <v>10202</v>
      </c>
      <c r="E42" s="15" t="s">
        <v>84</v>
      </c>
      <c r="F42" s="20">
        <v>80.8</v>
      </c>
      <c r="G42" s="15">
        <f t="shared" si="0"/>
        <v>56.56</v>
      </c>
      <c r="H42" s="15">
        <v>72.54</v>
      </c>
      <c r="I42" s="15">
        <f t="shared" si="1"/>
        <v>21.762</v>
      </c>
      <c r="J42" s="30">
        <f t="shared" si="4"/>
        <v>78.322</v>
      </c>
      <c r="K42" s="29" t="s">
        <v>16</v>
      </c>
    </row>
    <row r="43" ht="20" customHeight="1" spans="1:11">
      <c r="A43" s="14" t="s">
        <v>13</v>
      </c>
      <c r="B43" s="15" t="s">
        <v>85</v>
      </c>
      <c r="C43" s="15">
        <v>1</v>
      </c>
      <c r="D43" s="16">
        <v>10197</v>
      </c>
      <c r="E43" s="15" t="s">
        <v>86</v>
      </c>
      <c r="F43" s="15">
        <v>78.94</v>
      </c>
      <c r="G43" s="15">
        <f t="shared" si="0"/>
        <v>55.258</v>
      </c>
      <c r="H43" s="15">
        <v>57.42</v>
      </c>
      <c r="I43" s="15">
        <f t="shared" si="1"/>
        <v>17.226</v>
      </c>
      <c r="J43" s="30">
        <f t="shared" si="4"/>
        <v>72.484</v>
      </c>
      <c r="K43" s="29" t="s">
        <v>16</v>
      </c>
    </row>
  </sheetData>
  <mergeCells count="14">
    <mergeCell ref="A1:K1"/>
    <mergeCell ref="A2:K2"/>
    <mergeCell ref="B4:B7"/>
    <mergeCell ref="B8:B10"/>
    <mergeCell ref="B11:B12"/>
    <mergeCell ref="B25:B26"/>
    <mergeCell ref="B31:B32"/>
    <mergeCell ref="B40:B41"/>
    <mergeCell ref="C4:C7"/>
    <mergeCell ref="C8:C10"/>
    <mergeCell ref="C11:C12"/>
    <mergeCell ref="C25:C26"/>
    <mergeCell ref="C31:C32"/>
    <mergeCell ref="C40:C41"/>
  </mergeCells>
  <pageMargins left="0.7" right="0.7" top="0.75" bottom="0.75" header="0.3" footer="0.3"/>
  <pageSetup paperSize="9" scale="75" fitToHeight="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进入体检考察范围人员名单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2022-07-07T07:18:00Z</dcterms:created>
  <dcterms:modified xsi:type="dcterms:W3CDTF">2022-07-08T10:29:13Z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AD751240AA0C49C7BB8C8DC44B2BBC06</vt:lpwstr>
  </property>
  <property fmtid="{D5CDD505-2E9C-101B-9397-08002B2CF9AE}" pid="3" name="KSOProductBuildVer">
    <vt:lpwstr>2052-11.1.0.11875</vt:lpwstr>
  </property>
</Properties>
</file>