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<sst xmlns="http://schemas.openxmlformats.org/spreadsheetml/2006/main" count="62" uniqueCount="42">
  <si>
    <t>内蒙古自治区文物考古研究院
2022年度自主招聘工作人员考试笔面试成绩汇总表</t>
  </si>
  <si>
    <t>报考岗位</t>
  </si>
  <si>
    <t>招聘人数</t>
  </si>
  <si>
    <t>考生姓名</t>
  </si>
  <si>
    <t>准考证号</t>
  </si>
  <si>
    <t>笔试成绩（含政策性加分）</t>
  </si>
  <si>
    <t>面试成绩</t>
  </si>
  <si>
    <t>考试总成绩
（笔试成绩×50%＋面试成绩×50%）</t>
  </si>
  <si>
    <t>排序</t>
  </si>
  <si>
    <t>是进入体检考察范围</t>
  </si>
  <si>
    <t>备注</t>
  </si>
  <si>
    <t>结构化面试</t>
  </si>
  <si>
    <t>实操</t>
  </si>
  <si>
    <t>合计</t>
  </si>
  <si>
    <t>田野考古岗</t>
  </si>
  <si>
    <t>徐婷婷</t>
  </si>
  <si>
    <t>220903010101005</t>
  </si>
  <si>
    <t>是</t>
  </si>
  <si>
    <t>李亚新</t>
  </si>
  <si>
    <t>220903010101021</t>
  </si>
  <si>
    <t>白嘎力</t>
  </si>
  <si>
    <t>220903010101004</t>
  </si>
  <si>
    <t>方 月</t>
  </si>
  <si>
    <t>220903010101019</t>
  </si>
  <si>
    <t>否</t>
  </si>
  <si>
    <t>腾 和</t>
  </si>
  <si>
    <t>220903010101008</t>
  </si>
  <si>
    <t>董晨阳</t>
  </si>
  <si>
    <t>220903010101017</t>
  </si>
  <si>
    <t>贺凯民</t>
  </si>
  <si>
    <t>220903010101018</t>
  </si>
  <si>
    <t>武月波</t>
  </si>
  <si>
    <t>220903010101011</t>
  </si>
  <si>
    <t>吴 霞</t>
  </si>
  <si>
    <t>220903010101006</t>
  </si>
  <si>
    <t>田野考古岗-（高校毕业生）</t>
  </si>
  <si>
    <t>信泽民</t>
  </si>
  <si>
    <t>220903010202002</t>
  </si>
  <si>
    <t>王译绅</t>
  </si>
  <si>
    <t>220903010201024</t>
  </si>
  <si>
    <t>韦 娜</t>
  </si>
  <si>
    <t>220903010201028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</si>
</sst>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"/>
    </font>
    <font>
      <sz val="10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2" applyNumberFormat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2" borderId="13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workbookViewId="0">
      <selection activeCell="A1" sqref="A1:L1"/>
    </sheetView>
  </sheetViews>
  <sheetFormatPr defaultColWidth="9" defaultRowHeight="30" customHeight="1"/>
  <cols>
    <col min="1" max="2" width="13.875" style="4" customWidth="1"/>
    <col min="3" max="3" width="10.0666666666667" style="3"/>
    <col min="4" max="4" width="15.375" style="3" customWidth="1"/>
    <col min="5" max="5" width="21" style="3" customWidth="1"/>
    <col min="6" max="7" width="10.0666666666667" style="3" customWidth="1"/>
    <col min="8" max="8" width="13" style="3" customWidth="1"/>
    <col min="9" max="9" width="11.25" style="5" customWidth="1"/>
    <col min="10" max="10" width="9" style="3" customWidth="1"/>
    <col min="11" max="11" width="15.75" style="3" customWidth="1"/>
    <col min="12" max="1019" width="10.0666666666667" style="3"/>
    <col min="1020" max="16384" width="9" style="3"/>
  </cols>
  <sheetData>
    <row r="1" s="1" customFormat="1" ht="57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4"/>
    </row>
    <row r="2" s="2" customFormat="1" customHeight="1" spans="1:12">
      <c r="A2" s="8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/>
      <c r="H2" s="9"/>
      <c r="I2" s="15" t="s">
        <v>7</v>
      </c>
      <c r="J2" s="9" t="s">
        <v>8</v>
      </c>
      <c r="K2" s="9" t="s">
        <v>9</v>
      </c>
      <c r="L2" s="9" t="s">
        <v>10</v>
      </c>
    </row>
    <row r="3" s="2" customFormat="1" customHeight="1" spans="1:12">
      <c r="A3" s="8"/>
      <c r="B3" s="8"/>
      <c r="C3" s="9"/>
      <c r="D3" s="10"/>
      <c r="E3" s="9"/>
      <c r="F3" s="9" t="s">
        <v>11</v>
      </c>
      <c r="G3" s="9" t="s">
        <v>12</v>
      </c>
      <c r="H3" s="9" t="s">
        <v>13</v>
      </c>
      <c r="I3" s="16"/>
      <c r="J3" s="9"/>
      <c r="K3" s="9"/>
      <c r="L3" s="9"/>
    </row>
    <row r="4" s="3" customFormat="1" customHeight="1" spans="1:12">
      <c r="A4" s="8" t="s">
        <v>14</v>
      </c>
      <c r="B4" s="11">
        <v>3</v>
      </c>
      <c r="C4" s="9" t="s">
        <v>15</v>
      </c>
      <c r="D4" s="10" t="s">
        <v>16</v>
      </c>
      <c r="E4" s="9">
        <v>84</v>
      </c>
      <c r="F4" s="9">
        <v>55</v>
      </c>
      <c r="G4" s="9">
        <v>37</v>
      </c>
      <c r="H4" s="9">
        <f t="shared" ref="H4:H15" si="0">SUM(F4:G4)</f>
        <v>92</v>
      </c>
      <c r="I4" s="16">
        <f t="shared" ref="I4:I15" si="1">E4*0.5+H4*0.5</f>
        <v>88</v>
      </c>
      <c r="J4" s="9">
        <v>1</v>
      </c>
      <c r="K4" s="9" t="s">
        <v>17</v>
      </c>
      <c r="L4" s="9"/>
    </row>
    <row r="5" s="3" customFormat="1" customHeight="1" spans="1:12">
      <c r="A5" s="8" t="s">
        <v>14</v>
      </c>
      <c r="B5" s="12"/>
      <c r="C5" s="9" t="s">
        <v>18</v>
      </c>
      <c r="D5" s="10" t="s">
        <v>19</v>
      </c>
      <c r="E5" s="9">
        <v>75</v>
      </c>
      <c r="F5" s="9">
        <v>55.73</v>
      </c>
      <c r="G5" s="9">
        <v>37.25</v>
      </c>
      <c r="H5" s="9">
        <f t="shared" si="0"/>
        <v>92.98</v>
      </c>
      <c r="I5" s="16">
        <f t="shared" si="1"/>
        <v>83.99</v>
      </c>
      <c r="J5" s="9">
        <v>2</v>
      </c>
      <c r="K5" s="9" t="s">
        <v>17</v>
      </c>
      <c r="L5" s="9"/>
    </row>
    <row r="6" s="3" customFormat="1" customHeight="1" spans="1:12">
      <c r="A6" s="8" t="s">
        <v>14</v>
      </c>
      <c r="B6" s="12"/>
      <c r="C6" s="9" t="s">
        <v>20</v>
      </c>
      <c r="D6" s="10" t="s">
        <v>21</v>
      </c>
      <c r="E6" s="9">
        <v>80.5</v>
      </c>
      <c r="F6" s="9">
        <v>47.73</v>
      </c>
      <c r="G6" s="9">
        <v>30.71</v>
      </c>
      <c r="H6" s="9">
        <f t="shared" si="0"/>
        <v>78.44</v>
      </c>
      <c r="I6" s="16">
        <f t="shared" si="1"/>
        <v>79.47</v>
      </c>
      <c r="J6" s="9">
        <v>3</v>
      </c>
      <c r="K6" s="9" t="s">
        <v>17</v>
      </c>
      <c r="L6" s="9"/>
    </row>
    <row r="7" s="3" customFormat="1" customHeight="1" spans="1:12">
      <c r="A7" s="8" t="s">
        <v>14</v>
      </c>
      <c r="B7" s="12"/>
      <c r="C7" s="9" t="s">
        <v>22</v>
      </c>
      <c r="D7" s="10" t="s">
        <v>23</v>
      </c>
      <c r="E7" s="9">
        <v>73</v>
      </c>
      <c r="F7" s="9">
        <v>49.03</v>
      </c>
      <c r="G7" s="9">
        <v>34.45</v>
      </c>
      <c r="H7" s="9">
        <f t="shared" si="0"/>
        <v>83.48</v>
      </c>
      <c r="I7" s="16">
        <f t="shared" si="1"/>
        <v>78.24</v>
      </c>
      <c r="J7" s="9">
        <v>4</v>
      </c>
      <c r="K7" s="9" t="s">
        <v>24</v>
      </c>
      <c r="L7" s="9"/>
    </row>
    <row r="8" s="3" customFormat="1" customHeight="1" spans="1:12">
      <c r="A8" s="8" t="s">
        <v>14</v>
      </c>
      <c r="B8" s="12"/>
      <c r="C8" s="9" t="s">
        <v>25</v>
      </c>
      <c r="D8" s="10" t="s">
        <v>26</v>
      </c>
      <c r="E8" s="9">
        <v>68.5</v>
      </c>
      <c r="F8" s="9">
        <v>51.52</v>
      </c>
      <c r="G8" s="9">
        <v>33</v>
      </c>
      <c r="H8" s="9">
        <f t="shared" si="0"/>
        <v>84.52</v>
      </c>
      <c r="I8" s="16">
        <f t="shared" si="1"/>
        <v>76.51</v>
      </c>
      <c r="J8" s="9">
        <v>5</v>
      </c>
      <c r="K8" s="9" t="s">
        <v>24</v>
      </c>
      <c r="L8" s="9"/>
    </row>
    <row r="9" s="3" customFormat="1" customHeight="1" spans="1:12">
      <c r="A9" s="8" t="s">
        <v>14</v>
      </c>
      <c r="B9" s="12"/>
      <c r="C9" s="9" t="s">
        <v>27</v>
      </c>
      <c r="D9" s="10" t="s">
        <v>28</v>
      </c>
      <c r="E9" s="9">
        <v>65</v>
      </c>
      <c r="F9" s="9">
        <v>55.05</v>
      </c>
      <c r="G9" s="9">
        <v>31.74</v>
      </c>
      <c r="H9" s="9">
        <f t="shared" si="0"/>
        <v>86.79</v>
      </c>
      <c r="I9" s="16">
        <f t="shared" si="1"/>
        <v>75.895</v>
      </c>
      <c r="J9" s="9">
        <v>6</v>
      </c>
      <c r="K9" s="9" t="s">
        <v>24</v>
      </c>
      <c r="L9" s="9"/>
    </row>
    <row r="10" s="3" customFormat="1" customHeight="1" spans="1:12">
      <c r="A10" s="8" t="s">
        <v>14</v>
      </c>
      <c r="B10" s="12"/>
      <c r="C10" s="9" t="s">
        <v>29</v>
      </c>
      <c r="D10" s="10" t="s">
        <v>30</v>
      </c>
      <c r="E10" s="9">
        <v>55.5</v>
      </c>
      <c r="F10" s="9">
        <v>50.68</v>
      </c>
      <c r="G10" s="9">
        <v>31.69</v>
      </c>
      <c r="H10" s="9">
        <f t="shared" si="0"/>
        <v>82.37</v>
      </c>
      <c r="I10" s="16">
        <f t="shared" si="1"/>
        <v>68.935</v>
      </c>
      <c r="J10" s="9">
        <v>7</v>
      </c>
      <c r="K10" s="9" t="s">
        <v>24</v>
      </c>
      <c r="L10" s="9"/>
    </row>
    <row r="11" s="3" customFormat="1" customHeight="1" spans="1:12">
      <c r="A11" s="8" t="s">
        <v>14</v>
      </c>
      <c r="B11" s="12"/>
      <c r="C11" s="9" t="s">
        <v>31</v>
      </c>
      <c r="D11" s="10" t="s">
        <v>32</v>
      </c>
      <c r="E11" s="9">
        <v>48</v>
      </c>
      <c r="F11" s="9">
        <v>49.74</v>
      </c>
      <c r="G11" s="9">
        <v>30.62</v>
      </c>
      <c r="H11" s="9">
        <f t="shared" si="0"/>
        <v>80.36</v>
      </c>
      <c r="I11" s="16">
        <f t="shared" si="1"/>
        <v>64.18</v>
      </c>
      <c r="J11" s="9">
        <v>8</v>
      </c>
      <c r="K11" s="9" t="s">
        <v>24</v>
      </c>
      <c r="L11" s="9"/>
    </row>
    <row r="12" s="3" customFormat="1" customHeight="1" spans="1:12">
      <c r="A12" s="8" t="s">
        <v>14</v>
      </c>
      <c r="B12" s="13"/>
      <c r="C12" s="9" t="s">
        <v>33</v>
      </c>
      <c r="D12" s="10" t="s">
        <v>34</v>
      </c>
      <c r="E12" s="9">
        <v>66</v>
      </c>
      <c r="F12" s="9">
        <v>0</v>
      </c>
      <c r="G12" s="9">
        <v>0</v>
      </c>
      <c r="H12" s="9">
        <f t="shared" si="0"/>
        <v>0</v>
      </c>
      <c r="I12" s="16">
        <f t="shared" si="1"/>
        <v>33</v>
      </c>
      <c r="J12" s="9">
        <v>9</v>
      </c>
      <c r="K12" s="9" t="s">
        <v>24</v>
      </c>
      <c r="L12" s="9"/>
    </row>
    <row r="13" s="3" customFormat="1" customHeight="1" spans="1:12">
      <c r="A13" s="8" t="s">
        <v>35</v>
      </c>
      <c r="B13" s="11">
        <v>1</v>
      </c>
      <c r="C13" s="9" t="s">
        <v>36</v>
      </c>
      <c r="D13" s="10" t="s">
        <v>37</v>
      </c>
      <c r="E13" s="9">
        <v>66</v>
      </c>
      <c r="F13" s="9">
        <v>53.28</v>
      </c>
      <c r="G13" s="9">
        <v>37.42</v>
      </c>
      <c r="H13" s="9">
        <f t="shared" si="0"/>
        <v>90.7</v>
      </c>
      <c r="I13" s="16">
        <f t="shared" si="1"/>
        <v>78.35</v>
      </c>
      <c r="J13" s="9">
        <v>1</v>
      </c>
      <c r="K13" s="9" t="s">
        <v>17</v>
      </c>
      <c r="L13" s="9"/>
    </row>
    <row r="14" s="3" customFormat="1" customHeight="1" spans="1:12">
      <c r="A14" s="8" t="s">
        <v>35</v>
      </c>
      <c r="B14" s="12"/>
      <c r="C14" s="9" t="s">
        <v>38</v>
      </c>
      <c r="D14" s="10" t="s">
        <v>39</v>
      </c>
      <c r="E14" s="9">
        <v>57</v>
      </c>
      <c r="F14" s="9">
        <v>54.58</v>
      </c>
      <c r="G14" s="9">
        <v>32.04</v>
      </c>
      <c r="H14" s="9">
        <f t="shared" si="0"/>
        <v>86.62</v>
      </c>
      <c r="I14" s="16">
        <f t="shared" si="1"/>
        <v>71.81</v>
      </c>
      <c r="J14" s="9">
        <v>2</v>
      </c>
      <c r="K14" s="9" t="s">
        <v>24</v>
      </c>
      <c r="L14" s="9"/>
    </row>
    <row r="15" s="3" customFormat="1" customHeight="1" spans="1:12">
      <c r="A15" s="8" t="s">
        <v>35</v>
      </c>
      <c r="B15" s="13"/>
      <c r="C15" s="9" t="s">
        <v>40</v>
      </c>
      <c r="D15" s="10" t="s">
        <v>41</v>
      </c>
      <c r="E15" s="9">
        <v>56</v>
      </c>
      <c r="F15" s="9">
        <v>50.81</v>
      </c>
      <c r="G15" s="9">
        <v>34.38</v>
      </c>
      <c r="H15" s="9">
        <f t="shared" si="0"/>
        <v>85.19</v>
      </c>
      <c r="I15" s="16">
        <f t="shared" si="1"/>
        <v>70.595</v>
      </c>
      <c r="J15" s="9">
        <v>3</v>
      </c>
      <c r="K15" s="9" t="s">
        <v>24</v>
      </c>
      <c r="L15" s="9"/>
    </row>
  </sheetData>
  <mergeCells count="13">
    <mergeCell ref="A1:L1"/>
    <mergeCell ref="F2:H2"/>
    <mergeCell ref="A2:A3"/>
    <mergeCell ref="B2:B3"/>
    <mergeCell ref="B4:B12"/>
    <mergeCell ref="B13:B15"/>
    <mergeCell ref="C2:C3"/>
    <mergeCell ref="D2:D3"/>
    <mergeCell ref="E2:E3"/>
    <mergeCell ref="I2:I3"/>
    <mergeCell ref="J2:J3"/>
    <mergeCell ref="K2:K3"/>
    <mergeCell ref="L2:L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2022-09-18T13:39:00Z</dcterms:created>
  <dcterms:modified xsi:type="dcterms:W3CDTF">2022-09-18T13:39:30Z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F67A0235890A45468509635BD91560F1</vt:lpwstr>
  </property>
  <property fmtid="{D5CDD505-2E9C-101B-9397-08002B2CF9AE}" pid="3" name="KSOProductBuildVer">
    <vt:lpwstr>2052-11.1.0.12313</vt:lpwstr>
  </property>
</Properties>
</file>